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TWO\FY2023\"/>
    </mc:Choice>
  </mc:AlternateContent>
  <xr:revisionPtr revIDLastSave="0" documentId="13_ncr:1_{61092F76-4431-4B0C-BC43-10916B84E70B}" xr6:coauthVersionLast="36" xr6:coauthVersionMax="36" xr10:uidLastSave="{00000000-0000-0000-0000-000000000000}"/>
  <bookViews>
    <workbookView xWindow="0" yWindow="0" windowWidth="28770" windowHeight="11760" xr2:uid="{00000000-000D-0000-FFFF-FFFF00000000}"/>
  </bookViews>
  <sheets>
    <sheet name="Exhibit B-1" sheetId="4" r:id="rId1"/>
    <sheet name="In-Kind Explanation B-2" sheetId="6" r:id="rId2"/>
    <sheet name="Shortfall-Surplus Expl B-3" sheetId="8" r:id="rId3"/>
  </sheets>
  <definedNames>
    <definedName name="_xlnm.Print_Area" localSheetId="0">'Exhibit B-1'!$A$1:$H$34</definedName>
    <definedName name="_xlnm.Print_Area" localSheetId="2">'Shortfall-Surplus Expl B-3'!$B$1:$N$62</definedName>
  </definedNames>
  <calcPr calcId="191029" concurrentCalc="0"/>
</workbook>
</file>

<file path=xl/calcChain.xml><?xml version="1.0" encoding="utf-8"?>
<calcChain xmlns="http://schemas.openxmlformats.org/spreadsheetml/2006/main">
  <c r="F20" i="4" l="1"/>
  <c r="F21" i="4"/>
  <c r="F22" i="4"/>
  <c r="F23" i="4"/>
  <c r="F24" i="4"/>
  <c r="F25" i="4"/>
  <c r="F26" i="4"/>
  <c r="F27" i="4"/>
  <c r="F28" i="4"/>
  <c r="F29" i="4"/>
  <c r="F31" i="4"/>
  <c r="B17" i="4"/>
  <c r="D30" i="4"/>
  <c r="F30" i="4"/>
  <c r="H17" i="4"/>
  <c r="H32" i="4"/>
  <c r="H33" i="4"/>
  <c r="E32" i="4"/>
  <c r="D32" i="4"/>
  <c r="E17" i="4"/>
  <c r="C17" i="4"/>
  <c r="D16" i="4"/>
  <c r="F16" i="4"/>
  <c r="D15" i="4"/>
  <c r="F15" i="4"/>
  <c r="D14" i="4"/>
  <c r="F14" i="4"/>
  <c r="D13" i="4"/>
  <c r="F13" i="4"/>
  <c r="D12" i="4"/>
  <c r="F12" i="4"/>
  <c r="D11" i="4"/>
  <c r="F11" i="4"/>
  <c r="D10" i="4"/>
  <c r="F10" i="4"/>
  <c r="D9" i="4"/>
  <c r="F9" i="4"/>
  <c r="D8" i="4"/>
  <c r="F8" i="4"/>
  <c r="D7" i="4"/>
  <c r="F7" i="4"/>
  <c r="E33" i="4"/>
  <c r="F17" i="4"/>
  <c r="G9" i="4"/>
  <c r="D17" i="4"/>
  <c r="D33" i="4"/>
  <c r="G16" i="4"/>
  <c r="G13" i="4"/>
  <c r="G14" i="4"/>
  <c r="G15" i="4"/>
  <c r="G7" i="4"/>
  <c r="G10" i="4"/>
  <c r="G11" i="4"/>
  <c r="G12" i="4"/>
  <c r="G8" i="4"/>
  <c r="F32" i="4"/>
  <c r="G31" i="4"/>
  <c r="F33" i="4"/>
  <c r="G21" i="4"/>
  <c r="G26" i="4"/>
  <c r="G20" i="4"/>
  <c r="G23" i="4"/>
  <c r="G25" i="4"/>
  <c r="G24" i="4"/>
  <c r="G27" i="4"/>
  <c r="G29" i="4"/>
  <c r="G28" i="4"/>
  <c r="G22" i="4"/>
  <c r="G30" i="4"/>
</calcChain>
</file>

<file path=xl/sharedStrings.xml><?xml version="1.0" encoding="utf-8"?>
<sst xmlns="http://schemas.openxmlformats.org/spreadsheetml/2006/main" count="87" uniqueCount="79">
  <si>
    <t>Expenses</t>
  </si>
  <si>
    <t>Space Rental for Program</t>
  </si>
  <si>
    <t xml:space="preserve">Rent/Mortgage </t>
  </si>
  <si>
    <t>Revenue</t>
  </si>
  <si>
    <t>Contracted Services Revenue</t>
  </si>
  <si>
    <t>Other Revenue</t>
  </si>
  <si>
    <t>Corporate Contributions</t>
  </si>
  <si>
    <t>Foundation Grants</t>
  </si>
  <si>
    <t>Other Private Support</t>
  </si>
  <si>
    <t>Government Grants (Federal)</t>
  </si>
  <si>
    <t>Government Grants (State)</t>
  </si>
  <si>
    <t>Government Grants (Local)</t>
  </si>
  <si>
    <t>N/A</t>
  </si>
  <si>
    <t>Marketing/Advertising</t>
  </si>
  <si>
    <t>Travel/Supplies/Other</t>
  </si>
  <si>
    <t>Membership Revenue</t>
  </si>
  <si>
    <t xml:space="preserve"> % of Total</t>
  </si>
  <si>
    <t>(A)</t>
  </si>
  <si>
    <t>(B)</t>
  </si>
  <si>
    <t>(C)</t>
  </si>
  <si>
    <t xml:space="preserve">(D)                 </t>
  </si>
  <si>
    <t xml:space="preserve">(E)               </t>
  </si>
  <si>
    <t>(G)</t>
  </si>
  <si>
    <t>proof</t>
  </si>
  <si>
    <t>All Other Remaining Operating Expenses</t>
  </si>
  <si>
    <r>
      <t xml:space="preserve">Other Program Funds          </t>
    </r>
    <r>
      <rPr>
        <sz val="10"/>
        <rFont val="Open Sans"/>
        <family val="2"/>
      </rPr>
      <t>(Include program matching funds)</t>
    </r>
  </si>
  <si>
    <t>Admissions (Tickets/Subscriptions) Revenue</t>
  </si>
  <si>
    <t>CULTURAL TOURISM DEVELOPMENT FUND</t>
  </si>
  <si>
    <t xml:space="preserve">CULTURAL COUNCIL </t>
  </si>
  <si>
    <t>Remaining Operating Expenses:</t>
  </si>
  <si>
    <t>Travel/Supplies/Other:</t>
  </si>
  <si>
    <t>Marketing/Advertising:</t>
  </si>
  <si>
    <t xml:space="preserve">Rent/Mortgage: </t>
  </si>
  <si>
    <t>Space Rental for Program:</t>
  </si>
  <si>
    <t xml:space="preserve">Attachment to Exhibit B-1 </t>
  </si>
  <si>
    <t>Grantee Name:</t>
  </si>
  <si>
    <t>Personnel: Admin/Tech/Artistic:</t>
  </si>
  <si>
    <t>Personnel: Marketing (50% of allowable):</t>
  </si>
  <si>
    <t>Surplus Explanation:</t>
  </si>
  <si>
    <t xml:space="preserve"> B-2</t>
  </si>
  <si>
    <t>Neither volunteer hours nor donated salaries are  recognized as "In-Kind"</t>
  </si>
  <si>
    <t xml:space="preserve">  </t>
  </si>
  <si>
    <t>Contract Exhibit B-1</t>
  </si>
  <si>
    <t xml:space="preserve">In-Kind Explanation </t>
  </si>
  <si>
    <t>INCOME/EXPENSE BUDGET</t>
  </si>
  <si>
    <t>TOTAL EXPENSES*</t>
  </si>
  <si>
    <t>(Matches total of column A above)</t>
  </si>
  <si>
    <t>B-3</t>
  </si>
  <si>
    <t>Shortfall Explanation:</t>
  </si>
  <si>
    <t>Shortfall:</t>
  </si>
  <si>
    <t>Shortfall or Surplus Explanation:</t>
  </si>
  <si>
    <t>Surplus:</t>
  </si>
  <si>
    <t>In declaring any "In-Kind" Revenue, please describe details below:</t>
  </si>
  <si>
    <r>
      <t xml:space="preserve">If Income/Expense creates a net </t>
    </r>
    <r>
      <rPr>
        <b/>
        <sz val="10"/>
        <rFont val="Arial"/>
        <family val="2"/>
      </rPr>
      <t>surplus</t>
    </r>
    <r>
      <rPr>
        <sz val="10"/>
        <rFont val="Arial"/>
        <family val="2"/>
      </rPr>
      <t xml:space="preserve">, please provide a short explanation of the planned use of those surplus funds (listed under "Applicant Cash"). </t>
    </r>
  </si>
  <si>
    <r>
      <t xml:space="preserve">If Income/Expense creates a net </t>
    </r>
    <r>
      <rPr>
        <b/>
        <sz val="10"/>
        <rFont val="Arial"/>
        <family val="2"/>
      </rPr>
      <t>shortfall (loss)</t>
    </r>
    <r>
      <rPr>
        <sz val="10"/>
        <rFont val="Arial"/>
        <family val="2"/>
      </rPr>
      <t>, please provide a short explanation of the source of funds (listed under "Applicant Cash") that will be used to cover that planned shortfall.</t>
    </r>
  </si>
  <si>
    <t xml:space="preserve">(F)   %               </t>
  </si>
  <si>
    <t>TDC Grant Award Amount</t>
  </si>
  <si>
    <t>Outside Professional Services: Artistic</t>
  </si>
  <si>
    <t>Outside Professional Services: Marketing/PR</t>
  </si>
  <si>
    <t>Outside Professional Services: Other</t>
  </si>
  <si>
    <t>*(If any amounts appear on this line, then your Budget is out of balance. Please correct.)</t>
  </si>
  <si>
    <r>
      <t xml:space="preserve">Personnel: </t>
    </r>
    <r>
      <rPr>
        <i/>
        <sz val="10"/>
        <rFont val="Arial"/>
        <family val="2"/>
      </rPr>
      <t>Admin/Tech/Artistic</t>
    </r>
  </si>
  <si>
    <r>
      <t>Personnel:</t>
    </r>
    <r>
      <rPr>
        <i/>
        <sz val="10"/>
        <rFont val="Arial"/>
        <family val="2"/>
      </rPr>
      <t xml:space="preserve"> Marketing (50% of allowable)</t>
    </r>
  </si>
  <si>
    <r>
      <t xml:space="preserve">Outside Professional Services: </t>
    </r>
    <r>
      <rPr>
        <i/>
        <sz val="10"/>
        <rFont val="Arial"/>
        <family val="2"/>
      </rPr>
      <t>Artistic</t>
    </r>
  </si>
  <si>
    <r>
      <t xml:space="preserve">Outside Professional Services: </t>
    </r>
    <r>
      <rPr>
        <i/>
        <sz val="10"/>
        <rFont val="Arial"/>
        <family val="2"/>
      </rPr>
      <t>Marketing/PR</t>
    </r>
  </si>
  <si>
    <r>
      <t xml:space="preserve">Outside Professional Services: </t>
    </r>
    <r>
      <rPr>
        <i/>
        <sz val="10"/>
        <rFont val="Arial"/>
        <family val="2"/>
      </rPr>
      <t>Other</t>
    </r>
  </si>
  <si>
    <t>TOTAL REVENUES*</t>
  </si>
  <si>
    <r>
      <t xml:space="preserve">In-Kind Support** </t>
    </r>
    <r>
      <rPr>
        <sz val="9"/>
        <rFont val="Open Sans"/>
        <family val="2"/>
      </rPr>
      <t>(Amount included in "E" total)</t>
    </r>
  </si>
  <si>
    <t>Grantee Cash-Budget shortfall/(surplus)***</t>
  </si>
  <si>
    <t>***Explain sources/uses of Cash shortfall/surplus on B-3 worksheet</t>
  </si>
  <si>
    <t>*(Total Expenses in each column above must equal Total Revenues in same column below. Budgets must be balanced.)</t>
  </si>
  <si>
    <t>**Explain any "In-Kind" amounts listed in Column G on B-2 worksheet</t>
  </si>
  <si>
    <t xml:space="preserve"> All Other Organization Operating Income and Expenses</t>
  </si>
  <si>
    <r>
      <t xml:space="preserve">Total  Organization Operating Budget       </t>
    </r>
    <r>
      <rPr>
        <sz val="10"/>
        <rFont val="Open Sans"/>
        <family val="2"/>
      </rPr>
      <t>[E=C+D]</t>
    </r>
  </si>
  <si>
    <r>
      <t xml:space="preserve"> Total Program Budget</t>
    </r>
    <r>
      <rPr>
        <sz val="10"/>
        <rFont val="Open Sans"/>
        <family val="2"/>
      </rPr>
      <t xml:space="preserve">                </t>
    </r>
    <r>
      <rPr>
        <sz val="9"/>
        <rFont val="Open Sans"/>
        <family val="2"/>
      </rPr>
      <t xml:space="preserve"> (ALL Exhibit A   Income/ Expense)  </t>
    </r>
    <r>
      <rPr>
        <sz val="10"/>
        <rFont val="Open Sans"/>
        <family val="2"/>
      </rPr>
      <t xml:space="preserve">                  </t>
    </r>
    <r>
      <rPr>
        <sz val="9"/>
        <rFont val="Open Sans"/>
        <family val="2"/>
      </rPr>
      <t xml:space="preserve">     [C= A + B]</t>
    </r>
  </si>
  <si>
    <r>
      <t xml:space="preserve"> Allocation of Category Grant Funds     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(Equals Grant)           </t>
    </r>
    <r>
      <rPr>
        <sz val="10"/>
        <rFont val="Open Sans"/>
        <family val="2"/>
      </rPr>
      <t xml:space="preserve">                 </t>
    </r>
  </si>
  <si>
    <t>Category CII - Cultural Marketing</t>
  </si>
  <si>
    <t>FY 2022/2023</t>
  </si>
  <si>
    <t>Program Budget Detail:                                     October 1, 2022 to September 30, 2023  (Grant Fiscal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</si>
</sst>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z val="7"/>
      <name val="Open Sans"/>
      <family val="2"/>
    </font>
    <font>
      <sz val="9"/>
      <name val="Arial"/>
      <family val="2"/>
    </font>
    <font>
      <b/>
      <sz val="12"/>
      <name val="Open Sans"/>
      <family val="2"/>
    </font>
    <font>
      <b/>
      <sz val="10"/>
      <name val="Arial"/>
      <family val="2"/>
    </font>
    <font>
      <sz val="9"/>
      <name val="Open Sans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name val="Open Sans"/>
    </font>
    <font>
      <b/>
      <sz val="11"/>
      <name val="Open Sans"/>
    </font>
    <font>
      <b/>
      <sz val="10"/>
      <name val="Open Sans"/>
    </font>
    <font>
      <sz val="8"/>
      <name val="Open Sans"/>
    </font>
    <font>
      <b/>
      <sz val="9"/>
      <name val="Open Sans"/>
      <family val="2"/>
    </font>
    <font>
      <b/>
      <sz val="11"/>
      <color rgb="FF3333CC"/>
      <name val="Open Sans"/>
    </font>
    <font>
      <b/>
      <sz val="11"/>
      <name val="Arial"/>
      <family val="2"/>
    </font>
    <font>
      <b/>
      <sz val="11"/>
      <color rgb="FF3333CC"/>
      <name val="Arial"/>
      <family val="2"/>
    </font>
    <font>
      <sz val="8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1" applyFont="1" applyBorder="1"/>
    <xf numFmtId="9" fontId="6" fillId="0" borderId="0" xfId="2" applyFont="1" applyBorder="1" applyAlignment="1" applyProtection="1">
      <alignment horizontal="right"/>
    </xf>
    <xf numFmtId="0" fontId="2" fillId="0" borderId="0" xfId="1" applyFont="1"/>
    <xf numFmtId="0" fontId="9" fillId="0" borderId="0" xfId="1" applyFont="1"/>
    <xf numFmtId="0" fontId="2" fillId="0" borderId="0" xfId="1" applyFont="1" applyAlignment="1">
      <alignment vertical="center"/>
    </xf>
    <xf numFmtId="9" fontId="2" fillId="0" borderId="0" xfId="2" applyFont="1" applyProtection="1"/>
    <xf numFmtId="0" fontId="4" fillId="0" borderId="0" xfId="1" applyFont="1" applyBorder="1"/>
    <xf numFmtId="0" fontId="1" fillId="0" borderId="0" xfId="5"/>
    <xf numFmtId="0" fontId="1" fillId="0" borderId="0" xfId="5" applyAlignment="1">
      <alignment wrapText="1"/>
    </xf>
    <xf numFmtId="0" fontId="1" fillId="0" borderId="0" xfId="5" applyAlignment="1">
      <alignment horizontal="left" vertical="top"/>
    </xf>
    <xf numFmtId="0" fontId="1" fillId="0" borderId="0" xfId="5" applyFont="1"/>
    <xf numFmtId="42" fontId="12" fillId="3" borderId="22" xfId="1" applyNumberFormat="1" applyFont="1" applyFill="1" applyBorder="1" applyAlignment="1">
      <alignment vertical="center"/>
    </xf>
    <xf numFmtId="0" fontId="12" fillId="3" borderId="22" xfId="1" applyFont="1" applyFill="1" applyBorder="1" applyAlignment="1">
      <alignment horizontal="center" vertical="center"/>
    </xf>
    <xf numFmtId="42" fontId="12" fillId="3" borderId="23" xfId="2" applyNumberFormat="1" applyFont="1" applyFill="1" applyBorder="1" applyAlignment="1" applyProtection="1">
      <alignment vertical="center"/>
    </xf>
    <xf numFmtId="0" fontId="6" fillId="3" borderId="20" xfId="1" applyFont="1" applyFill="1" applyBorder="1" applyAlignment="1">
      <alignment horizontal="center" vertical="top" wrapText="1"/>
    </xf>
    <xf numFmtId="0" fontId="1" fillId="0" borderId="2" xfId="5" applyFont="1" applyBorder="1" applyAlignment="1">
      <alignment vertical="center" wrapText="1"/>
    </xf>
    <xf numFmtId="0" fontId="1" fillId="0" borderId="2" xfId="5" applyFont="1" applyFill="1" applyBorder="1" applyAlignment="1">
      <alignment horizontal="left" vertical="top" wrapText="1"/>
    </xf>
    <xf numFmtId="0" fontId="14" fillId="0" borderId="0" xfId="5" applyFont="1" applyAlignment="1">
      <alignment vertical="top"/>
    </xf>
    <xf numFmtId="0" fontId="13" fillId="0" borderId="0" xfId="5" applyFont="1" applyBorder="1" applyAlignment="1"/>
    <xf numFmtId="0" fontId="14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0" fontId="1" fillId="0" borderId="0" xfId="5" applyBorder="1"/>
    <xf numFmtId="0" fontId="14" fillId="0" borderId="0" xfId="5" applyFont="1" applyAlignment="1">
      <alignment horizontal="right" wrapText="1"/>
    </xf>
    <xf numFmtId="0" fontId="14" fillId="0" borderId="0" xfId="5" applyFont="1" applyAlignment="1">
      <alignment horizontal="right" vertical="center"/>
    </xf>
    <xf numFmtId="0" fontId="13" fillId="5" borderId="1" xfId="5" applyFont="1" applyFill="1" applyBorder="1" applyAlignment="1">
      <alignment horizontal="left" vertical="center" wrapText="1"/>
    </xf>
    <xf numFmtId="0" fontId="13" fillId="5" borderId="3" xfId="5" applyFont="1" applyFill="1" applyBorder="1" applyAlignment="1">
      <alignment horizontal="left" vertical="center" wrapText="1"/>
    </xf>
    <xf numFmtId="0" fontId="13" fillId="5" borderId="6" xfId="5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/>
    </xf>
    <xf numFmtId="43" fontId="7" fillId="2" borderId="2" xfId="3" applyNumberFormat="1" applyFont="1" applyFill="1" applyBorder="1" applyAlignment="1">
      <alignment horizontal="center" vertical="center"/>
    </xf>
    <xf numFmtId="43" fontId="7" fillId="2" borderId="2" xfId="3" applyNumberFormat="1" applyFont="1" applyFill="1" applyBorder="1" applyAlignment="1">
      <alignment horizontal="center" vertical="center" wrapText="1"/>
    </xf>
    <xf numFmtId="9" fontId="7" fillId="2" borderId="18" xfId="2" applyFont="1" applyFill="1" applyBorder="1" applyAlignment="1" applyProtection="1">
      <alignment horizontal="center" vertical="center" wrapText="1"/>
    </xf>
    <xf numFmtId="43" fontId="17" fillId="2" borderId="3" xfId="3" applyNumberFormat="1" applyFont="1" applyFill="1" applyBorder="1" applyAlignment="1" applyProtection="1"/>
    <xf numFmtId="0" fontId="17" fillId="2" borderId="2" xfId="1" applyFont="1" applyFill="1" applyBorder="1" applyProtection="1"/>
    <xf numFmtId="43" fontId="17" fillId="2" borderId="2" xfId="3" applyNumberFormat="1" applyFont="1" applyFill="1" applyBorder="1" applyAlignment="1" applyProtection="1"/>
    <xf numFmtId="9" fontId="17" fillId="2" borderId="2" xfId="2" applyFont="1" applyFill="1" applyBorder="1" applyAlignment="1" applyProtection="1"/>
    <xf numFmtId="164" fontId="17" fillId="2" borderId="18" xfId="2" applyNumberFormat="1" applyFont="1" applyFill="1" applyBorder="1" applyProtection="1"/>
    <xf numFmtId="0" fontId="17" fillId="2" borderId="26" xfId="3" applyNumberFormat="1" applyFont="1" applyFill="1" applyBorder="1" applyAlignment="1"/>
    <xf numFmtId="0" fontId="17" fillId="2" borderId="7" xfId="3" applyNumberFormat="1" applyFont="1" applyFill="1" applyBorder="1" applyAlignment="1"/>
    <xf numFmtId="0" fontId="17" fillId="2" borderId="3" xfId="3" applyNumberFormat="1" applyFont="1" applyFill="1" applyBorder="1" applyAlignment="1"/>
    <xf numFmtId="0" fontId="17" fillId="2" borderId="6" xfId="3" applyNumberFormat="1" applyFont="1" applyFill="1" applyBorder="1" applyAlignment="1"/>
    <xf numFmtId="0" fontId="17" fillId="2" borderId="17" xfId="3" applyNumberFormat="1" applyFont="1" applyFill="1" applyBorder="1" applyAlignment="1"/>
    <xf numFmtId="165" fontId="17" fillId="0" borderId="6" xfId="6" quotePrefix="1" applyNumberFormat="1" applyFont="1" applyBorder="1" applyAlignment="1">
      <alignment horizontal="center"/>
    </xf>
    <xf numFmtId="165" fontId="17" fillId="0" borderId="2" xfId="6" applyNumberFormat="1" applyFont="1" applyBorder="1" applyAlignment="1" applyProtection="1">
      <alignment horizontal="center"/>
      <protection locked="0"/>
    </xf>
    <xf numFmtId="41" fontId="17" fillId="0" borderId="18" xfId="2" applyNumberFormat="1" applyFont="1" applyBorder="1" applyAlignment="1" applyProtection="1">
      <alignment horizontal="center"/>
      <protection locked="0"/>
    </xf>
    <xf numFmtId="165" fontId="17" fillId="0" borderId="6" xfId="6" applyNumberFormat="1" applyFont="1" applyBorder="1" applyAlignment="1" applyProtection="1">
      <alignment horizontal="center"/>
      <protection locked="0"/>
    </xf>
    <xf numFmtId="165" fontId="17" fillId="0" borderId="17" xfId="6" quotePrefix="1" applyNumberFormat="1" applyFont="1" applyBorder="1" applyAlignment="1">
      <alignment horizontal="center"/>
    </xf>
    <xf numFmtId="165" fontId="17" fillId="0" borderId="8" xfId="6" applyNumberFormat="1" applyFont="1" applyBorder="1" applyAlignment="1" applyProtection="1">
      <alignment horizontal="center"/>
      <protection locked="0"/>
    </xf>
    <xf numFmtId="41" fontId="17" fillId="0" borderId="19" xfId="2" applyNumberFormat="1" applyFont="1" applyBorder="1" applyAlignment="1" applyProtection="1">
      <alignment horizontal="center"/>
      <protection locked="0"/>
    </xf>
    <xf numFmtId="0" fontId="19" fillId="3" borderId="9" xfId="1" applyFont="1" applyFill="1" applyBorder="1" applyAlignment="1" applyProtection="1">
      <alignment horizontal="left" vertical="center" wrapText="1"/>
    </xf>
    <xf numFmtId="41" fontId="17" fillId="0" borderId="2" xfId="3" applyNumberFormat="1" applyFont="1" applyFill="1" applyBorder="1" applyAlignment="1" applyProtection="1">
      <alignment horizontal="right" vertical="center"/>
    </xf>
    <xf numFmtId="0" fontId="20" fillId="2" borderId="27" xfId="3" applyNumberFormat="1" applyFont="1" applyFill="1" applyBorder="1" applyAlignment="1"/>
    <xf numFmtId="0" fontId="4" fillId="0" borderId="0" xfId="1" applyNumberFormat="1" applyFont="1" applyBorder="1"/>
    <xf numFmtId="0" fontId="4" fillId="0" borderId="0" xfId="1" applyNumberFormat="1" applyFont="1"/>
    <xf numFmtId="0" fontId="4" fillId="0" borderId="31" xfId="1" applyFont="1" applyBorder="1" applyAlignment="1">
      <alignment horizontal="center" vertical="top" wrapText="1"/>
    </xf>
    <xf numFmtId="41" fontId="17" fillId="0" borderId="8" xfId="3" applyNumberFormat="1" applyFont="1" applyBorder="1" applyAlignment="1" applyProtection="1">
      <alignment horizontal="right" vertical="center"/>
      <protection locked="0"/>
    </xf>
    <xf numFmtId="0" fontId="19" fillId="0" borderId="31" xfId="1" applyFont="1" applyBorder="1" applyAlignment="1" applyProtection="1">
      <alignment horizontal="center" vertical="top" wrapText="1"/>
    </xf>
    <xf numFmtId="165" fontId="19" fillId="0" borderId="2" xfId="6" applyNumberFormat="1" applyFont="1" applyBorder="1" applyAlignment="1" applyProtection="1">
      <alignment horizontal="center"/>
    </xf>
    <xf numFmtId="165" fontId="19" fillId="0" borderId="8" xfId="6" applyNumberFormat="1" applyFont="1" applyBorder="1" applyAlignment="1" applyProtection="1">
      <alignment horizontal="center"/>
    </xf>
    <xf numFmtId="41" fontId="19" fillId="0" borderId="20" xfId="3" applyNumberFormat="1" applyFont="1" applyBorder="1" applyAlignment="1">
      <alignment horizontal="right" vertical="center"/>
    </xf>
    <xf numFmtId="41" fontId="19" fillId="0" borderId="2" xfId="3" applyNumberFormat="1" applyFont="1" applyBorder="1" applyAlignment="1">
      <alignment horizontal="right" vertical="center"/>
    </xf>
    <xf numFmtId="41" fontId="19" fillId="0" borderId="8" xfId="3" applyNumberFormat="1" applyFont="1" applyBorder="1" applyAlignment="1">
      <alignment horizontal="right" vertical="center"/>
    </xf>
    <xf numFmtId="0" fontId="23" fillId="0" borderId="0" xfId="1" applyFont="1"/>
    <xf numFmtId="0" fontId="19" fillId="3" borderId="11" xfId="3" applyNumberFormat="1" applyFont="1" applyFill="1" applyBorder="1" applyAlignment="1"/>
    <xf numFmtId="0" fontId="19" fillId="3" borderId="16" xfId="3" applyNumberFormat="1" applyFont="1" applyFill="1" applyBorder="1" applyAlignment="1"/>
    <xf numFmtId="42" fontId="19" fillId="3" borderId="10" xfId="3" applyNumberFormat="1" applyFont="1" applyFill="1" applyBorder="1" applyAlignment="1"/>
    <xf numFmtId="9" fontId="19" fillId="3" borderId="11" xfId="2" applyFont="1" applyFill="1" applyBorder="1" applyAlignment="1">
      <alignment horizontal="right"/>
    </xf>
    <xf numFmtId="42" fontId="19" fillId="3" borderId="12" xfId="2" applyNumberFormat="1" applyFont="1" applyFill="1" applyBorder="1" applyProtection="1"/>
    <xf numFmtId="0" fontId="1" fillId="0" borderId="0" xfId="5" applyAlignment="1">
      <alignment horizontal="left" vertical="center"/>
    </xf>
    <xf numFmtId="0" fontId="13" fillId="4" borderId="2" xfId="5" applyFont="1" applyFill="1" applyBorder="1" applyAlignment="1">
      <alignment horizontal="left" vertical="center"/>
    </xf>
    <xf numFmtId="9" fontId="21" fillId="3" borderId="21" xfId="2" applyFont="1" applyFill="1" applyBorder="1" applyAlignment="1" applyProtection="1">
      <alignment horizontal="center" vertical="top" wrapText="1"/>
    </xf>
    <xf numFmtId="0" fontId="6" fillId="3" borderId="34" xfId="1" applyFont="1" applyFill="1" applyBorder="1" applyAlignment="1" applyProtection="1">
      <alignment horizontal="center" vertical="center" wrapText="1"/>
    </xf>
    <xf numFmtId="0" fontId="18" fillId="4" borderId="35" xfId="1" applyFont="1" applyFill="1" applyBorder="1" applyAlignment="1" applyProtection="1">
      <alignment horizontal="right"/>
    </xf>
    <xf numFmtId="165" fontId="17" fillId="0" borderId="18" xfId="6" applyNumberFormat="1" applyFont="1" applyBorder="1" applyAlignment="1" applyProtection="1">
      <alignment horizontal="center"/>
      <protection locked="0"/>
    </xf>
    <xf numFmtId="165" fontId="17" fillId="0" borderId="19" xfId="6" applyNumberFormat="1" applyFont="1" applyBorder="1" applyAlignment="1" applyProtection="1">
      <alignment horizontal="center"/>
      <protection locked="0"/>
    </xf>
    <xf numFmtId="41" fontId="17" fillId="0" borderId="18" xfId="3" applyNumberFormat="1" applyFont="1" applyFill="1" applyBorder="1" applyAlignment="1" applyProtection="1">
      <alignment horizontal="right" vertical="center"/>
    </xf>
    <xf numFmtId="41" fontId="17" fillId="0" borderId="19" xfId="3" applyNumberFormat="1" applyFont="1" applyBorder="1" applyAlignment="1" applyProtection="1">
      <alignment horizontal="right" vertical="center"/>
      <protection locked="0"/>
    </xf>
    <xf numFmtId="0" fontId="11" fillId="0" borderId="27" xfId="5" applyFont="1" applyBorder="1" applyAlignment="1">
      <alignment vertical="top"/>
    </xf>
    <xf numFmtId="0" fontId="11" fillId="0" borderId="0" xfId="5" applyFont="1" applyBorder="1" applyAlignment="1">
      <alignment vertical="top"/>
    </xf>
    <xf numFmtId="0" fontId="11" fillId="0" borderId="5" xfId="5" applyFont="1" applyBorder="1" applyAlignment="1">
      <alignment vertical="top"/>
    </xf>
    <xf numFmtId="0" fontId="11" fillId="0" borderId="26" xfId="5" applyFont="1" applyBorder="1" applyAlignment="1">
      <alignment vertical="top"/>
    </xf>
    <xf numFmtId="0" fontId="1" fillId="0" borderId="30" xfId="5" applyBorder="1"/>
    <xf numFmtId="0" fontId="1" fillId="0" borderId="28" xfId="5" applyBorder="1"/>
    <xf numFmtId="0" fontId="1" fillId="0" borderId="39" xfId="5" applyBorder="1"/>
    <xf numFmtId="0" fontId="1" fillId="0" borderId="41" xfId="5" applyBorder="1"/>
    <xf numFmtId="0" fontId="11" fillId="0" borderId="42" xfId="5" applyFont="1" applyBorder="1" applyAlignment="1">
      <alignment vertical="top"/>
    </xf>
    <xf numFmtId="0" fontId="11" fillId="0" borderId="41" xfId="5" applyFont="1" applyBorder="1" applyAlignment="1">
      <alignment vertical="top"/>
    </xf>
    <xf numFmtId="0" fontId="11" fillId="0" borderId="28" xfId="5" applyFont="1" applyBorder="1" applyAlignment="1">
      <alignment vertical="top"/>
    </xf>
    <xf numFmtId="0" fontId="11" fillId="0" borderId="39" xfId="5" applyFont="1" applyBorder="1" applyAlignment="1">
      <alignment vertical="top"/>
    </xf>
    <xf numFmtId="0" fontId="11" fillId="0" borderId="37" xfId="5" applyFont="1" applyBorder="1" applyAlignment="1">
      <alignment vertical="top"/>
    </xf>
    <xf numFmtId="0" fontId="11" fillId="0" borderId="43" xfId="5" applyFont="1" applyBorder="1" applyAlignment="1">
      <alignment vertical="top"/>
    </xf>
    <xf numFmtId="0" fontId="1" fillId="0" borderId="41" xfId="5" applyBorder="1" applyAlignment="1">
      <alignment vertical="top"/>
    </xf>
    <xf numFmtId="0" fontId="11" fillId="0" borderId="32" xfId="5" applyFont="1" applyBorder="1" applyAlignment="1">
      <alignment vertical="top"/>
    </xf>
    <xf numFmtId="0" fontId="11" fillId="0" borderId="22" xfId="5" applyFont="1" applyBorder="1" applyAlignment="1">
      <alignment vertical="top"/>
    </xf>
    <xf numFmtId="0" fontId="11" fillId="0" borderId="44" xfId="5" applyFont="1" applyBorder="1" applyAlignment="1">
      <alignment vertical="top"/>
    </xf>
    <xf numFmtId="0" fontId="11" fillId="0" borderId="23" xfId="5" applyFont="1" applyBorder="1" applyAlignment="1">
      <alignment vertical="top"/>
    </xf>
    <xf numFmtId="0" fontId="23" fillId="0" borderId="0" xfId="5" applyFont="1" applyAlignment="1">
      <alignment horizontal="right"/>
    </xf>
    <xf numFmtId="0" fontId="11" fillId="0" borderId="6" xfId="5" applyFont="1" applyFill="1" applyBorder="1" applyAlignment="1">
      <alignment vertical="top" wrapText="1"/>
    </xf>
    <xf numFmtId="0" fontId="11" fillId="0" borderId="3" xfId="5" applyFont="1" applyFill="1" applyBorder="1" applyAlignment="1">
      <alignment vertical="top" wrapText="1"/>
    </xf>
    <xf numFmtId="0" fontId="11" fillId="0" borderId="1" xfId="5" applyFont="1" applyFill="1" applyBorder="1" applyAlignment="1">
      <alignment horizontal="left" vertical="top"/>
    </xf>
    <xf numFmtId="166" fontId="6" fillId="3" borderId="10" xfId="7" applyNumberFormat="1" applyFont="1" applyFill="1" applyBorder="1" applyAlignment="1" applyProtection="1"/>
    <xf numFmtId="9" fontId="6" fillId="3" borderId="10" xfId="8" applyFont="1" applyFill="1" applyBorder="1" applyAlignment="1" applyProtection="1">
      <alignment horizontal="right"/>
    </xf>
    <xf numFmtId="166" fontId="6" fillId="3" borderId="12" xfId="2" applyNumberFormat="1" applyFont="1" applyFill="1" applyBorder="1" applyProtection="1"/>
    <xf numFmtId="0" fontId="25" fillId="2" borderId="3" xfId="3" applyNumberFormat="1" applyFont="1" applyFill="1" applyBorder="1" applyAlignment="1"/>
    <xf numFmtId="0" fontId="1" fillId="0" borderId="31" xfId="1" applyFont="1" applyBorder="1" applyAlignment="1">
      <alignment vertical="top" wrapText="1"/>
    </xf>
    <xf numFmtId="0" fontId="11" fillId="0" borderId="31" xfId="1" applyFont="1" applyBorder="1" applyAlignment="1">
      <alignment vertical="top" wrapText="1"/>
    </xf>
    <xf numFmtId="0" fontId="1" fillId="0" borderId="33" xfId="1" applyFont="1" applyBorder="1" applyAlignment="1">
      <alignment vertical="top" wrapText="1"/>
    </xf>
    <xf numFmtId="0" fontId="6" fillId="3" borderId="14" xfId="1" applyFont="1" applyFill="1" applyBorder="1" applyAlignment="1">
      <alignment vertical="center" wrapText="1"/>
    </xf>
    <xf numFmtId="167" fontId="17" fillId="0" borderId="2" xfId="2" applyNumberFormat="1" applyFont="1" applyBorder="1" applyAlignment="1" applyProtection="1">
      <alignment horizontal="right"/>
    </xf>
    <xf numFmtId="167" fontId="17" fillId="0" borderId="8" xfId="2" applyNumberFormat="1" applyFont="1" applyBorder="1" applyAlignment="1" applyProtection="1">
      <alignment horizontal="right"/>
    </xf>
    <xf numFmtId="167" fontId="17" fillId="0" borderId="2" xfId="2" applyNumberFormat="1" applyFont="1" applyBorder="1" applyAlignment="1" applyProtection="1">
      <alignment horizontal="right" vertical="center"/>
    </xf>
    <xf numFmtId="167" fontId="17" fillId="0" borderId="8" xfId="2" applyNumberFormat="1" applyFont="1" applyBorder="1" applyAlignment="1" applyProtection="1">
      <alignment horizontal="right" vertical="center"/>
    </xf>
    <xf numFmtId="165" fontId="6" fillId="0" borderId="2" xfId="6" applyNumberFormat="1" applyFont="1" applyBorder="1" applyAlignment="1" applyProtection="1">
      <alignment horizontal="center"/>
      <protection locked="0"/>
    </xf>
    <xf numFmtId="165" fontId="6" fillId="0" borderId="8" xfId="6" applyNumberFormat="1" applyFont="1" applyBorder="1" applyAlignment="1" applyProtection="1">
      <alignment horizontal="center"/>
      <protection locked="0"/>
    </xf>
    <xf numFmtId="41" fontId="6" fillId="0" borderId="2" xfId="3" applyNumberFormat="1" applyFont="1" applyFill="1" applyBorder="1" applyAlignment="1" applyProtection="1">
      <alignment horizontal="right" vertical="center"/>
    </xf>
    <xf numFmtId="41" fontId="6" fillId="0" borderId="8" xfId="3" applyNumberFormat="1" applyFont="1" applyBorder="1" applyAlignment="1" applyProtection="1">
      <alignment horizontal="right" vertical="center"/>
      <protection locked="0"/>
    </xf>
    <xf numFmtId="166" fontId="6" fillId="3" borderId="16" xfId="7" applyNumberFormat="1" applyFont="1" applyFill="1" applyBorder="1" applyAlignment="1" applyProtection="1"/>
    <xf numFmtId="0" fontId="2" fillId="3" borderId="20" xfId="1" applyFont="1" applyFill="1" applyBorder="1"/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right" vertical="center"/>
    </xf>
    <xf numFmtId="44" fontId="8" fillId="0" borderId="15" xfId="1" applyNumberFormat="1" applyFont="1" applyFill="1" applyBorder="1" applyAlignment="1">
      <alignment horizontal="center"/>
    </xf>
    <xf numFmtId="44" fontId="8" fillId="0" borderId="45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8" fillId="3" borderId="14" xfId="1" applyFont="1" applyFill="1" applyBorder="1" applyAlignment="1">
      <alignment horizontal="right" vertical="center"/>
    </xf>
    <xf numFmtId="0" fontId="8" fillId="3" borderId="15" xfId="1" applyFont="1" applyFill="1" applyBorder="1" applyAlignment="1">
      <alignment horizontal="right" vertical="center"/>
    </xf>
    <xf numFmtId="0" fontId="4" fillId="0" borderId="0" xfId="1" applyFont="1" applyBorder="1" applyAlignment="1" applyProtection="1">
      <alignment horizontal="center"/>
    </xf>
    <xf numFmtId="9" fontId="10" fillId="0" borderId="0" xfId="2" applyFont="1" applyBorder="1" applyAlignment="1" applyProtection="1">
      <alignment horizontal="right"/>
    </xf>
    <xf numFmtId="0" fontId="22" fillId="4" borderId="36" xfId="1" applyFont="1" applyFill="1" applyBorder="1" applyAlignment="1" applyProtection="1">
      <alignment horizontal="left"/>
      <protection locked="0"/>
    </xf>
    <xf numFmtId="0" fontId="22" fillId="4" borderId="24" xfId="1" applyFont="1" applyFill="1" applyBorder="1" applyAlignment="1" applyProtection="1">
      <alignment horizontal="left"/>
      <protection locked="0"/>
    </xf>
    <xf numFmtId="0" fontId="22" fillId="4" borderId="25" xfId="1" applyFont="1" applyFill="1" applyBorder="1" applyAlignment="1" applyProtection="1">
      <alignment horizontal="left"/>
      <protection locked="0"/>
    </xf>
    <xf numFmtId="0" fontId="20" fillId="3" borderId="26" xfId="3" applyNumberFormat="1" applyFont="1" applyFill="1" applyBorder="1" applyAlignment="1" applyProtection="1">
      <alignment horizontal="center" vertical="center"/>
    </xf>
    <xf numFmtId="0" fontId="20" fillId="3" borderId="43" xfId="3" applyNumberFormat="1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3" xfId="5" applyFont="1" applyFill="1" applyBorder="1" applyAlignment="1">
      <alignment horizontal="left" vertical="center"/>
    </xf>
    <xf numFmtId="0" fontId="11" fillId="0" borderId="6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 vertical="top"/>
    </xf>
    <xf numFmtId="0" fontId="11" fillId="0" borderId="3" xfId="5" applyFont="1" applyFill="1" applyBorder="1" applyAlignment="1">
      <alignment horizontal="left" vertical="top"/>
    </xf>
    <xf numFmtId="0" fontId="11" fillId="0" borderId="6" xfId="5" applyFont="1" applyFill="1" applyBorder="1" applyAlignment="1">
      <alignment horizontal="left" vertical="top"/>
    </xf>
    <xf numFmtId="0" fontId="11" fillId="0" borderId="1" xfId="5" applyFont="1" applyFill="1" applyBorder="1" applyAlignment="1">
      <alignment horizontal="left" vertical="top" wrapText="1"/>
    </xf>
    <xf numFmtId="0" fontId="11" fillId="0" borderId="3" xfId="5" applyFont="1" applyFill="1" applyBorder="1" applyAlignment="1">
      <alignment horizontal="left" vertical="top" wrapText="1"/>
    </xf>
    <xf numFmtId="0" fontId="11" fillId="0" borderId="6" xfId="5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horizontal="left" vertical="top" wrapText="1"/>
    </xf>
    <xf numFmtId="0" fontId="1" fillId="0" borderId="3" xfId="5" applyFont="1" applyFill="1" applyBorder="1" applyAlignment="1">
      <alignment horizontal="left" vertical="top" wrapText="1"/>
    </xf>
    <xf numFmtId="0" fontId="1" fillId="0" borderId="6" xfId="5" applyFont="1" applyFill="1" applyBorder="1" applyAlignment="1">
      <alignment horizontal="left" vertical="top" wrapText="1"/>
    </xf>
    <xf numFmtId="0" fontId="11" fillId="0" borderId="1" xfId="5" applyFont="1" applyBorder="1" applyAlignment="1">
      <alignment horizontal="left" vertical="center"/>
    </xf>
    <xf numFmtId="0" fontId="11" fillId="0" borderId="6" xfId="5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 wrapText="1"/>
    </xf>
    <xf numFmtId="0" fontId="13" fillId="0" borderId="3" xfId="5" applyFont="1" applyBorder="1" applyAlignment="1">
      <alignment horizontal="left" vertical="center" wrapText="1"/>
    </xf>
    <xf numFmtId="0" fontId="13" fillId="0" borderId="6" xfId="5" applyFont="1" applyBorder="1" applyAlignment="1">
      <alignment horizontal="left" vertical="center" wrapText="1"/>
    </xf>
    <xf numFmtId="0" fontId="24" fillId="4" borderId="3" xfId="5" applyNumberFormat="1" applyFont="1" applyFill="1" applyBorder="1" applyAlignment="1">
      <alignment horizontal="left" vertical="center"/>
    </xf>
    <xf numFmtId="0" fontId="24" fillId="4" borderId="6" xfId="5" applyNumberFormat="1" applyFont="1" applyFill="1" applyBorder="1" applyAlignment="1">
      <alignment horizontal="left" vertical="center"/>
    </xf>
    <xf numFmtId="0" fontId="15" fillId="0" borderId="13" xfId="5" applyFont="1" applyFill="1" applyBorder="1" applyAlignment="1">
      <alignment horizontal="center" vertical="center" wrapText="1"/>
    </xf>
    <xf numFmtId="0" fontId="15" fillId="0" borderId="27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6" xfId="5" applyFont="1" applyFill="1" applyBorder="1" applyAlignment="1">
      <alignment horizontal="left" vertical="center" wrapText="1"/>
    </xf>
    <xf numFmtId="0" fontId="23" fillId="0" borderId="0" xfId="5" applyFont="1" applyAlignment="1">
      <alignment horizontal="right"/>
    </xf>
    <xf numFmtId="0" fontId="1" fillId="0" borderId="40" xfId="5" applyBorder="1" applyAlignment="1">
      <alignment horizontal="left" vertical="top" wrapText="1"/>
    </xf>
    <xf numFmtId="0" fontId="1" fillId="0" borderId="3" xfId="5" applyBorder="1" applyAlignment="1">
      <alignment horizontal="left" vertical="top" wrapText="1"/>
    </xf>
    <xf numFmtId="0" fontId="1" fillId="0" borderId="6" xfId="5" applyBorder="1" applyAlignment="1">
      <alignment horizontal="left" vertical="top" wrapText="1"/>
    </xf>
    <xf numFmtId="0" fontId="1" fillId="0" borderId="42" xfId="5" applyFont="1" applyBorder="1" applyAlignment="1">
      <alignment horizontal="left" vertical="top" wrapText="1"/>
    </xf>
    <xf numFmtId="0" fontId="1" fillId="0" borderId="27" xfId="5" applyFont="1" applyBorder="1" applyAlignment="1">
      <alignment horizontal="left" vertical="top" wrapText="1"/>
    </xf>
    <xf numFmtId="0" fontId="1" fillId="0" borderId="41" xfId="5" applyFont="1" applyBorder="1" applyAlignment="1">
      <alignment horizontal="left" vertical="top" wrapText="1"/>
    </xf>
    <xf numFmtId="0" fontId="1" fillId="0" borderId="37" xfId="5" applyFont="1" applyBorder="1" applyAlignment="1">
      <alignment horizontal="left" vertical="top" wrapText="1"/>
    </xf>
    <xf numFmtId="0" fontId="1" fillId="0" borderId="26" xfId="5" applyFont="1" applyBorder="1" applyAlignment="1">
      <alignment horizontal="left" vertical="top" wrapText="1"/>
    </xf>
    <xf numFmtId="0" fontId="1" fillId="0" borderId="43" xfId="5" applyFont="1" applyBorder="1" applyAlignment="1">
      <alignment horizontal="left" vertical="top" wrapText="1"/>
    </xf>
    <xf numFmtId="0" fontId="13" fillId="4" borderId="29" xfId="5" applyFont="1" applyFill="1" applyBorder="1" applyAlignment="1">
      <alignment horizontal="center" vertical="center"/>
    </xf>
    <xf numFmtId="0" fontId="13" fillId="4" borderId="38" xfId="5" applyFont="1" applyFill="1" applyBorder="1" applyAlignment="1">
      <alignment horizontal="center" vertical="center"/>
    </xf>
    <xf numFmtId="0" fontId="24" fillId="4" borderId="36" xfId="5" applyFont="1" applyFill="1" applyBorder="1" applyAlignment="1">
      <alignment horizontal="left" vertical="center"/>
    </xf>
    <xf numFmtId="0" fontId="24" fillId="4" borderId="24" xfId="5" applyFont="1" applyFill="1" applyBorder="1" applyAlignment="1">
      <alignment horizontal="left" vertical="center"/>
    </xf>
    <xf numFmtId="0" fontId="24" fillId="4" borderId="38" xfId="5" applyFont="1" applyFill="1" applyBorder="1" applyAlignment="1">
      <alignment horizontal="left" vertical="center"/>
    </xf>
    <xf numFmtId="0" fontId="11" fillId="5" borderId="40" xfId="5" applyFont="1" applyFill="1" applyBorder="1" applyAlignment="1">
      <alignment horizontal="center" vertical="center"/>
    </xf>
    <xf numFmtId="0" fontId="11" fillId="5" borderId="3" xfId="5" applyFont="1" applyFill="1" applyBorder="1" applyAlignment="1">
      <alignment horizontal="center" vertical="center"/>
    </xf>
    <xf numFmtId="0" fontId="11" fillId="5" borderId="6" xfId="5" applyFont="1" applyFill="1" applyBorder="1" applyAlignment="1">
      <alignment horizontal="center" vertical="center"/>
    </xf>
  </cellXfs>
  <cellStyles count="9">
    <cellStyle name="Comma" xfId="6" builtinId="3"/>
    <cellStyle name="Comma 2" xfId="3" xr:uid="{00000000-0005-0000-0000-000001000000}"/>
    <cellStyle name="Currency" xfId="7" builtinId="4"/>
    <cellStyle name="Normal" xfId="0" builtinId="0"/>
    <cellStyle name="Normal 2" xfId="1" xr:uid="{00000000-0005-0000-0000-000004000000}"/>
    <cellStyle name="Normal 2 2" xfId="5" xr:uid="{00000000-0005-0000-0000-000005000000}"/>
    <cellStyle name="Normal 3" xfId="4" xr:uid="{00000000-0005-0000-0000-000006000000}"/>
    <cellStyle name="Percent" xfId="8" builtinId="5"/>
    <cellStyle name="Percent 2" xfId="2" xr:uid="{00000000-0005-0000-0000-000008000000}"/>
  </cellStyles>
  <dxfs count="0"/>
  <tableStyles count="0" defaultTableStyle="TableStyleMedium9" defaultPivotStyle="PivotStyleLight16"/>
  <colors>
    <mruColors>
      <color rgb="FF3333CC"/>
      <color rgb="FFFFFFCC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19051</xdr:rowOff>
    </xdr:from>
    <xdr:to>
      <xdr:col>12</xdr:col>
      <xdr:colOff>600075</xdr:colOff>
      <xdr:row>58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8175" y="5238751"/>
          <a:ext cx="7277100" cy="2886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12</xdr:col>
      <xdr:colOff>600075</xdr:colOff>
      <xdr:row>32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100" y="1514475"/>
          <a:ext cx="7267575" cy="2886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75" zoomScaleNormal="75" zoomScaleSheetLayoutView="75" workbookViewId="0">
      <selection activeCell="K13" sqref="K13"/>
    </sheetView>
  </sheetViews>
  <sheetFormatPr defaultRowHeight="14.25"/>
  <cols>
    <col min="1" max="1" width="41" style="3" customWidth="1"/>
    <col min="2" max="2" width="12.5703125" style="3" customWidth="1"/>
    <col min="3" max="3" width="16" style="3" customWidth="1"/>
    <col min="4" max="4" width="15.140625" style="3" customWidth="1"/>
    <col min="5" max="5" width="14.85546875" style="3" customWidth="1"/>
    <col min="6" max="6" width="15.42578125" style="3" customWidth="1"/>
    <col min="7" max="7" width="7" style="3" customWidth="1"/>
    <col min="8" max="8" width="12" style="6" customWidth="1"/>
    <col min="9" max="16384" width="9.140625" style="3"/>
  </cols>
  <sheetData>
    <row r="1" spans="1:8" ht="24.75" customHeight="1">
      <c r="A1" s="53" t="s">
        <v>28</v>
      </c>
      <c r="B1" s="122" t="s">
        <v>27</v>
      </c>
      <c r="C1" s="122"/>
      <c r="D1" s="122"/>
      <c r="E1" s="122"/>
      <c r="F1" s="126" t="s">
        <v>42</v>
      </c>
      <c r="G1" s="126"/>
      <c r="H1" s="126"/>
    </row>
    <row r="2" spans="1:8" ht="15">
      <c r="A2" s="52" t="s">
        <v>77</v>
      </c>
      <c r="B2" s="125" t="s">
        <v>76</v>
      </c>
      <c r="C2" s="125"/>
      <c r="D2" s="125"/>
      <c r="E2" s="125"/>
      <c r="F2" s="1"/>
      <c r="G2" s="1"/>
    </row>
    <row r="3" spans="1:8" ht="15.75" thickBot="1">
      <c r="A3" s="7"/>
      <c r="B3" s="125" t="s">
        <v>44</v>
      </c>
      <c r="C3" s="125"/>
      <c r="D3" s="125"/>
      <c r="E3" s="125"/>
      <c r="F3" s="1"/>
      <c r="G3" s="1"/>
      <c r="H3" s="2"/>
    </row>
    <row r="4" spans="1:8" ht="18" customHeight="1">
      <c r="A4" s="72" t="s">
        <v>35</v>
      </c>
      <c r="B4" s="127"/>
      <c r="C4" s="128"/>
      <c r="D4" s="128"/>
      <c r="E4" s="128"/>
      <c r="F4" s="128"/>
      <c r="G4" s="128"/>
      <c r="H4" s="129"/>
    </row>
    <row r="5" spans="1:8" ht="90.75" customHeight="1">
      <c r="A5" s="71" t="s">
        <v>78</v>
      </c>
      <c r="B5" s="15" t="s">
        <v>75</v>
      </c>
      <c r="C5" s="15" t="s">
        <v>25</v>
      </c>
      <c r="D5" s="15" t="s">
        <v>74</v>
      </c>
      <c r="E5" s="15" t="s">
        <v>72</v>
      </c>
      <c r="F5" s="15" t="s">
        <v>73</v>
      </c>
      <c r="G5" s="15" t="s">
        <v>16</v>
      </c>
      <c r="H5" s="70" t="s">
        <v>67</v>
      </c>
    </row>
    <row r="6" spans="1:8" ht="16.5" customHeight="1">
      <c r="A6" s="54" t="s">
        <v>0</v>
      </c>
      <c r="B6" s="28" t="s">
        <v>17</v>
      </c>
      <c r="C6" s="29" t="s">
        <v>18</v>
      </c>
      <c r="D6" s="29" t="s">
        <v>19</v>
      </c>
      <c r="E6" s="30" t="s">
        <v>20</v>
      </c>
      <c r="F6" s="30" t="s">
        <v>21</v>
      </c>
      <c r="G6" s="30" t="s">
        <v>55</v>
      </c>
      <c r="H6" s="31" t="s">
        <v>22</v>
      </c>
    </row>
    <row r="7" spans="1:8" ht="15" customHeight="1">
      <c r="A7" s="104" t="s">
        <v>61</v>
      </c>
      <c r="B7" s="42" t="s">
        <v>12</v>
      </c>
      <c r="C7" s="43"/>
      <c r="D7" s="57">
        <f>SUM(B7:C7)</f>
        <v>0</v>
      </c>
      <c r="E7" s="43"/>
      <c r="F7" s="57">
        <f>SUM(D7:E7)</f>
        <v>0</v>
      </c>
      <c r="G7" s="108" t="str">
        <f>IF(F7=0,"-",F7/$F$17)</f>
        <v>-</v>
      </c>
      <c r="H7" s="44"/>
    </row>
    <row r="8" spans="1:8" ht="15" customHeight="1">
      <c r="A8" s="104" t="s">
        <v>62</v>
      </c>
      <c r="B8" s="45"/>
      <c r="C8" s="43"/>
      <c r="D8" s="57">
        <f t="shared" ref="D8:D16" si="0">SUM(B8:C8)</f>
        <v>0</v>
      </c>
      <c r="E8" s="43"/>
      <c r="F8" s="57">
        <f t="shared" ref="F8:F16" si="1">SUM(D8:E8)</f>
        <v>0</v>
      </c>
      <c r="G8" s="108" t="str">
        <f t="shared" ref="G8:G16" si="2">IF(F8=0,"-",F8/$F$17)</f>
        <v>-</v>
      </c>
      <c r="H8" s="44"/>
    </row>
    <row r="9" spans="1:8" ht="15" customHeight="1">
      <c r="A9" s="104" t="s">
        <v>63</v>
      </c>
      <c r="B9" s="45"/>
      <c r="C9" s="43"/>
      <c r="D9" s="57">
        <f t="shared" si="0"/>
        <v>0</v>
      </c>
      <c r="E9" s="43"/>
      <c r="F9" s="57">
        <f t="shared" si="1"/>
        <v>0</v>
      </c>
      <c r="G9" s="108" t="str">
        <f t="shared" si="2"/>
        <v>-</v>
      </c>
      <c r="H9" s="44"/>
    </row>
    <row r="10" spans="1:8" ht="15" customHeight="1">
      <c r="A10" s="104" t="s">
        <v>64</v>
      </c>
      <c r="B10" s="45"/>
      <c r="C10" s="43"/>
      <c r="D10" s="57">
        <f t="shared" si="0"/>
        <v>0</v>
      </c>
      <c r="E10" s="43"/>
      <c r="F10" s="57">
        <f t="shared" si="1"/>
        <v>0</v>
      </c>
      <c r="G10" s="108" t="str">
        <f t="shared" si="2"/>
        <v>-</v>
      </c>
      <c r="H10" s="44"/>
    </row>
    <row r="11" spans="1:8" ht="15" customHeight="1">
      <c r="A11" s="104" t="s">
        <v>65</v>
      </c>
      <c r="B11" s="45"/>
      <c r="C11" s="43"/>
      <c r="D11" s="57">
        <f t="shared" si="0"/>
        <v>0</v>
      </c>
      <c r="E11" s="43"/>
      <c r="F11" s="57">
        <f t="shared" si="1"/>
        <v>0</v>
      </c>
      <c r="G11" s="108" t="str">
        <f t="shared" si="2"/>
        <v>-</v>
      </c>
      <c r="H11" s="44"/>
    </row>
    <row r="12" spans="1:8" ht="15" customHeight="1">
      <c r="A12" s="104" t="s">
        <v>1</v>
      </c>
      <c r="B12" s="45"/>
      <c r="C12" s="43"/>
      <c r="D12" s="57">
        <f t="shared" si="0"/>
        <v>0</v>
      </c>
      <c r="E12" s="43"/>
      <c r="F12" s="57">
        <f t="shared" si="1"/>
        <v>0</v>
      </c>
      <c r="G12" s="108" t="str">
        <f t="shared" si="2"/>
        <v>-</v>
      </c>
      <c r="H12" s="44"/>
    </row>
    <row r="13" spans="1:8" ht="15" customHeight="1">
      <c r="A13" s="104" t="s">
        <v>2</v>
      </c>
      <c r="B13" s="42" t="s">
        <v>12</v>
      </c>
      <c r="C13" s="43"/>
      <c r="D13" s="57">
        <f t="shared" si="0"/>
        <v>0</v>
      </c>
      <c r="E13" s="43"/>
      <c r="F13" s="57">
        <f t="shared" si="1"/>
        <v>0</v>
      </c>
      <c r="G13" s="108" t="str">
        <f t="shared" si="2"/>
        <v>-</v>
      </c>
      <c r="H13" s="44"/>
    </row>
    <row r="14" spans="1:8" ht="15" customHeight="1">
      <c r="A14" s="104" t="s">
        <v>13</v>
      </c>
      <c r="B14" s="45"/>
      <c r="C14" s="43"/>
      <c r="D14" s="57">
        <f t="shared" si="0"/>
        <v>0</v>
      </c>
      <c r="E14" s="43"/>
      <c r="F14" s="57">
        <f t="shared" si="1"/>
        <v>0</v>
      </c>
      <c r="G14" s="108" t="str">
        <f t="shared" si="2"/>
        <v>-</v>
      </c>
      <c r="H14" s="44"/>
    </row>
    <row r="15" spans="1:8" ht="15" customHeight="1">
      <c r="A15" s="104" t="s">
        <v>14</v>
      </c>
      <c r="B15" s="45"/>
      <c r="C15" s="43"/>
      <c r="D15" s="57">
        <f t="shared" si="0"/>
        <v>0</v>
      </c>
      <c r="E15" s="43"/>
      <c r="F15" s="57">
        <f t="shared" si="1"/>
        <v>0</v>
      </c>
      <c r="G15" s="108" t="str">
        <f t="shared" si="2"/>
        <v>-</v>
      </c>
      <c r="H15" s="44"/>
    </row>
    <row r="16" spans="1:8" ht="15" customHeight="1" thickBot="1">
      <c r="A16" s="106" t="s">
        <v>24</v>
      </c>
      <c r="B16" s="46" t="s">
        <v>12</v>
      </c>
      <c r="C16" s="47"/>
      <c r="D16" s="58">
        <f t="shared" si="0"/>
        <v>0</v>
      </c>
      <c r="E16" s="47"/>
      <c r="F16" s="58">
        <f t="shared" si="1"/>
        <v>0</v>
      </c>
      <c r="G16" s="109" t="str">
        <f t="shared" si="2"/>
        <v>-</v>
      </c>
      <c r="H16" s="48"/>
    </row>
    <row r="17" spans="1:11" s="62" customFormat="1" ht="16.5" customHeight="1" thickBot="1">
      <c r="A17" s="49" t="s">
        <v>45</v>
      </c>
      <c r="B17" s="116">
        <f>SUM(B8+B9+B10+B11+B12+B14+B15)</f>
        <v>0</v>
      </c>
      <c r="C17" s="100">
        <f>SUM(C7:C16)</f>
        <v>0</v>
      </c>
      <c r="D17" s="100">
        <f>SUM(D7:D16)</f>
        <v>0</v>
      </c>
      <c r="E17" s="100">
        <f>SUM(E7:E16)</f>
        <v>0</v>
      </c>
      <c r="F17" s="100">
        <f>SUM(F7:F16)</f>
        <v>0</v>
      </c>
      <c r="G17" s="101">
        <v>1</v>
      </c>
      <c r="H17" s="102">
        <f>SUM(H7:H16)</f>
        <v>0</v>
      </c>
    </row>
    <row r="18" spans="1:11" ht="12.75" customHeight="1">
      <c r="A18" s="117"/>
      <c r="B18" s="130" t="s">
        <v>70</v>
      </c>
      <c r="C18" s="130"/>
      <c r="D18" s="130"/>
      <c r="E18" s="130"/>
      <c r="F18" s="130"/>
      <c r="G18" s="130"/>
      <c r="H18" s="131"/>
    </row>
    <row r="19" spans="1:11" ht="16.5" customHeight="1">
      <c r="A19" s="56" t="s">
        <v>3</v>
      </c>
      <c r="B19" s="32"/>
      <c r="C19" s="32"/>
      <c r="D19" s="33"/>
      <c r="E19" s="34"/>
      <c r="F19" s="34"/>
      <c r="G19" s="35"/>
      <c r="H19" s="36"/>
    </row>
    <row r="20" spans="1:11" ht="15" customHeight="1">
      <c r="A20" s="104" t="s">
        <v>26</v>
      </c>
      <c r="B20" s="37"/>
      <c r="C20" s="38"/>
      <c r="D20" s="112"/>
      <c r="E20" s="43"/>
      <c r="F20" s="59">
        <f t="shared" ref="F20:F31" si="3">SUM(D20:E20)</f>
        <v>0</v>
      </c>
      <c r="G20" s="110" t="str">
        <f>IF(F20=0,"-",F20/$F$32)</f>
        <v>-</v>
      </c>
      <c r="H20" s="73"/>
      <c r="K20" s="4"/>
    </row>
    <row r="21" spans="1:11" ht="15" customHeight="1">
      <c r="A21" s="104" t="s">
        <v>15</v>
      </c>
      <c r="B21" s="39"/>
      <c r="C21" s="40"/>
      <c r="D21" s="112"/>
      <c r="E21" s="43"/>
      <c r="F21" s="60">
        <f t="shared" si="3"/>
        <v>0</v>
      </c>
      <c r="G21" s="110" t="str">
        <f t="shared" ref="G21:G31" si="4">IF(F21=0,"-",F21/$F$32)</f>
        <v>-</v>
      </c>
      <c r="H21" s="73"/>
    </row>
    <row r="22" spans="1:11" ht="15" customHeight="1">
      <c r="A22" s="104" t="s">
        <v>4</v>
      </c>
      <c r="B22" s="39"/>
      <c r="C22" s="40"/>
      <c r="D22" s="112"/>
      <c r="E22" s="43"/>
      <c r="F22" s="60">
        <f t="shared" si="3"/>
        <v>0</v>
      </c>
      <c r="G22" s="110" t="str">
        <f t="shared" si="4"/>
        <v>-</v>
      </c>
      <c r="H22" s="73"/>
    </row>
    <row r="23" spans="1:11" ht="15" customHeight="1">
      <c r="A23" s="104" t="s">
        <v>5</v>
      </c>
      <c r="B23" s="39"/>
      <c r="C23" s="40"/>
      <c r="D23" s="112"/>
      <c r="E23" s="43"/>
      <c r="F23" s="60">
        <f t="shared" si="3"/>
        <v>0</v>
      </c>
      <c r="G23" s="110" t="str">
        <f t="shared" si="4"/>
        <v>-</v>
      </c>
      <c r="H23" s="73"/>
    </row>
    <row r="24" spans="1:11" ht="15" customHeight="1">
      <c r="A24" s="104" t="s">
        <v>6</v>
      </c>
      <c r="B24" s="39"/>
      <c r="C24" s="40"/>
      <c r="D24" s="112"/>
      <c r="E24" s="43"/>
      <c r="F24" s="60">
        <f t="shared" si="3"/>
        <v>0</v>
      </c>
      <c r="G24" s="110" t="str">
        <f t="shared" si="4"/>
        <v>-</v>
      </c>
      <c r="H24" s="73"/>
    </row>
    <row r="25" spans="1:11" ht="15" customHeight="1">
      <c r="A25" s="104" t="s">
        <v>7</v>
      </c>
      <c r="B25" s="39"/>
      <c r="C25" s="40"/>
      <c r="D25" s="112"/>
      <c r="E25" s="43"/>
      <c r="F25" s="60">
        <f t="shared" si="3"/>
        <v>0</v>
      </c>
      <c r="G25" s="110" t="str">
        <f t="shared" si="4"/>
        <v>-</v>
      </c>
      <c r="H25" s="73"/>
    </row>
    <row r="26" spans="1:11" ht="15" customHeight="1">
      <c r="A26" s="104" t="s">
        <v>8</v>
      </c>
      <c r="B26" s="39"/>
      <c r="C26" s="40"/>
      <c r="D26" s="112"/>
      <c r="E26" s="43"/>
      <c r="F26" s="60">
        <f t="shared" si="3"/>
        <v>0</v>
      </c>
      <c r="G26" s="110" t="str">
        <f t="shared" si="4"/>
        <v>-</v>
      </c>
      <c r="H26" s="73"/>
    </row>
    <row r="27" spans="1:11" ht="15" customHeight="1">
      <c r="A27" s="104" t="s">
        <v>9</v>
      </c>
      <c r="B27" s="39"/>
      <c r="C27" s="40"/>
      <c r="D27" s="112"/>
      <c r="E27" s="43"/>
      <c r="F27" s="60">
        <f t="shared" si="3"/>
        <v>0</v>
      </c>
      <c r="G27" s="110" t="str">
        <f t="shared" si="4"/>
        <v>-</v>
      </c>
      <c r="H27" s="73"/>
    </row>
    <row r="28" spans="1:11" ht="15" customHeight="1">
      <c r="A28" s="104" t="s">
        <v>10</v>
      </c>
      <c r="B28" s="39"/>
      <c r="C28" s="40"/>
      <c r="D28" s="112"/>
      <c r="E28" s="43"/>
      <c r="F28" s="60">
        <f t="shared" si="3"/>
        <v>0</v>
      </c>
      <c r="G28" s="110" t="str">
        <f t="shared" si="4"/>
        <v>-</v>
      </c>
      <c r="H28" s="73"/>
    </row>
    <row r="29" spans="1:11" ht="15" customHeight="1">
      <c r="A29" s="104" t="s">
        <v>11</v>
      </c>
      <c r="B29" s="39"/>
      <c r="C29" s="40"/>
      <c r="D29" s="113"/>
      <c r="E29" s="47"/>
      <c r="F29" s="60">
        <f t="shared" si="3"/>
        <v>0</v>
      </c>
      <c r="G29" s="110" t="str">
        <f t="shared" si="4"/>
        <v>-</v>
      </c>
      <c r="H29" s="74"/>
    </row>
    <row r="30" spans="1:11" ht="15" customHeight="1">
      <c r="A30" s="105" t="s">
        <v>56</v>
      </c>
      <c r="B30" s="103" t="s">
        <v>46</v>
      </c>
      <c r="C30" s="40"/>
      <c r="D30" s="114">
        <f>+B17</f>
        <v>0</v>
      </c>
      <c r="E30" s="50"/>
      <c r="F30" s="60">
        <f t="shared" si="3"/>
        <v>0</v>
      </c>
      <c r="G30" s="110" t="str">
        <f t="shared" si="4"/>
        <v>-</v>
      </c>
      <c r="H30" s="75"/>
    </row>
    <row r="31" spans="1:11" ht="15" customHeight="1" thickBot="1">
      <c r="A31" s="106" t="s">
        <v>68</v>
      </c>
      <c r="B31" s="51"/>
      <c r="C31" s="41"/>
      <c r="D31" s="115"/>
      <c r="E31" s="55"/>
      <c r="F31" s="61">
        <f t="shared" si="3"/>
        <v>0</v>
      </c>
      <c r="G31" s="111" t="str">
        <f t="shared" si="4"/>
        <v>-</v>
      </c>
      <c r="H31" s="76"/>
    </row>
    <row r="32" spans="1:11" s="62" customFormat="1" ht="16.5" customHeight="1" thickBot="1">
      <c r="A32" s="107" t="s">
        <v>66</v>
      </c>
      <c r="B32" s="63"/>
      <c r="C32" s="64"/>
      <c r="D32" s="65">
        <f>SUM(D20:D31)</f>
        <v>0</v>
      </c>
      <c r="E32" s="65">
        <f>SUM(E20:E31)</f>
        <v>0</v>
      </c>
      <c r="F32" s="65">
        <f>SUM(F20:F31)</f>
        <v>0</v>
      </c>
      <c r="G32" s="66">
        <v>1</v>
      </c>
      <c r="H32" s="67">
        <f>SUM(H20:H31)</f>
        <v>0</v>
      </c>
    </row>
    <row r="33" spans="1:8" ht="12.75" customHeight="1" thickBot="1">
      <c r="A33" s="123" t="s">
        <v>60</v>
      </c>
      <c r="B33" s="124"/>
      <c r="C33" s="124"/>
      <c r="D33" s="12">
        <f>D32-D17</f>
        <v>0</v>
      </c>
      <c r="E33" s="12">
        <f>E32-E17</f>
        <v>0</v>
      </c>
      <c r="F33" s="12">
        <f>F32-F17</f>
        <v>0</v>
      </c>
      <c r="G33" s="13" t="s">
        <v>23</v>
      </c>
      <c r="H33" s="14">
        <f>H32-H17</f>
        <v>0</v>
      </c>
    </row>
    <row r="34" spans="1:8" ht="15" thickBot="1">
      <c r="A34" s="118" t="s">
        <v>71</v>
      </c>
      <c r="B34" s="119"/>
      <c r="C34" s="119"/>
      <c r="D34" s="120" t="s">
        <v>69</v>
      </c>
      <c r="E34" s="120"/>
      <c r="F34" s="120"/>
      <c r="G34" s="120"/>
      <c r="H34" s="121"/>
    </row>
    <row r="41" spans="1:8">
      <c r="B41" s="5"/>
    </row>
  </sheetData>
  <sheetProtection selectLockedCells="1"/>
  <mergeCells count="8">
    <mergeCell ref="D34:H34"/>
    <mergeCell ref="B1:E1"/>
    <mergeCell ref="A33:C33"/>
    <mergeCell ref="B3:E3"/>
    <mergeCell ref="B2:E2"/>
    <mergeCell ref="F1:H1"/>
    <mergeCell ref="B4:H4"/>
    <mergeCell ref="B18:H18"/>
  </mergeCells>
  <printOptions horizontalCentered="1"/>
  <pageMargins left="0.25" right="0.25" top="0" bottom="0" header="0" footer="0"/>
  <pageSetup fitToHeight="0" orientation="landscape" horizontalDpi="4294967293" verticalDpi="4294967293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showGridLines="0" zoomScaleNormal="100" workbookViewId="0"/>
  </sheetViews>
  <sheetFormatPr defaultRowHeight="12.75"/>
  <cols>
    <col min="1" max="1" width="17.7109375" style="8" customWidth="1"/>
    <col min="2" max="2" width="25.85546875" style="8" customWidth="1"/>
    <col min="3" max="3" width="49.42578125" style="9" customWidth="1"/>
    <col min="4" max="16384" width="9.140625" style="8"/>
  </cols>
  <sheetData>
    <row r="1" spans="1:6" ht="18" customHeight="1">
      <c r="A1" s="18" t="s">
        <v>43</v>
      </c>
      <c r="C1" s="23" t="s">
        <v>39</v>
      </c>
    </row>
    <row r="2" spans="1:6" ht="8.25" customHeight="1">
      <c r="B2" s="11"/>
    </row>
    <row r="3" spans="1:6" s="68" customFormat="1" ht="24.75" customHeight="1">
      <c r="A3" s="69" t="s">
        <v>35</v>
      </c>
      <c r="B3" s="149"/>
      <c r="C3" s="150"/>
    </row>
    <row r="4" spans="1:6" ht="23.25" customHeight="1">
      <c r="A4" s="146" t="s">
        <v>52</v>
      </c>
      <c r="B4" s="147"/>
      <c r="C4" s="148"/>
    </row>
    <row r="5" spans="1:6" ht="7.5" customHeight="1">
      <c r="A5" s="25"/>
      <c r="B5" s="26"/>
      <c r="C5" s="27"/>
    </row>
    <row r="6" spans="1:6" ht="15.95" customHeight="1">
      <c r="A6" s="144" t="s">
        <v>36</v>
      </c>
      <c r="B6" s="145"/>
      <c r="C6" s="16" t="s">
        <v>12</v>
      </c>
    </row>
    <row r="7" spans="1:6" ht="28.5" customHeight="1">
      <c r="A7" s="151" t="s">
        <v>40</v>
      </c>
      <c r="B7" s="152"/>
      <c r="C7" s="153"/>
    </row>
    <row r="8" spans="1:6" ht="15.75" customHeight="1">
      <c r="A8" s="157" t="s">
        <v>37</v>
      </c>
      <c r="B8" s="158"/>
      <c r="C8" s="17" t="s">
        <v>12</v>
      </c>
    </row>
    <row r="9" spans="1:6" ht="27.75" customHeight="1">
      <c r="A9" s="154" t="s">
        <v>40</v>
      </c>
      <c r="B9" s="155"/>
      <c r="C9" s="156"/>
    </row>
    <row r="10" spans="1:6" ht="15.95" customHeight="1">
      <c r="A10" s="135" t="s">
        <v>57</v>
      </c>
      <c r="B10" s="136"/>
      <c r="C10" s="137"/>
    </row>
    <row r="11" spans="1:6" ht="52.5" customHeight="1">
      <c r="A11" s="141"/>
      <c r="B11" s="142"/>
      <c r="C11" s="143"/>
      <c r="F11" s="10"/>
    </row>
    <row r="12" spans="1:6" ht="15.95" customHeight="1">
      <c r="A12" s="135" t="s">
        <v>58</v>
      </c>
      <c r="B12" s="136"/>
      <c r="C12" s="137"/>
      <c r="F12" s="10"/>
    </row>
    <row r="13" spans="1:6" ht="52.5" customHeight="1">
      <c r="A13" s="141" t="s">
        <v>41</v>
      </c>
      <c r="B13" s="142"/>
      <c r="C13" s="143"/>
    </row>
    <row r="14" spans="1:6" ht="15.95" customHeight="1">
      <c r="A14" s="135" t="s">
        <v>59</v>
      </c>
      <c r="B14" s="136"/>
      <c r="C14" s="137"/>
    </row>
    <row r="15" spans="1:6" ht="52.5" customHeight="1">
      <c r="A15" s="141"/>
      <c r="B15" s="142"/>
      <c r="C15" s="143"/>
    </row>
    <row r="16" spans="1:6" ht="15.95" customHeight="1">
      <c r="A16" s="99" t="s">
        <v>33</v>
      </c>
      <c r="B16" s="98"/>
      <c r="C16" s="97"/>
    </row>
    <row r="17" spans="1:3" ht="52.5" customHeight="1">
      <c r="A17" s="141"/>
      <c r="B17" s="142"/>
      <c r="C17" s="143"/>
    </row>
    <row r="18" spans="1:3" ht="15.95" customHeight="1">
      <c r="A18" s="138" t="s">
        <v>32</v>
      </c>
      <c r="B18" s="139"/>
      <c r="C18" s="140"/>
    </row>
    <row r="19" spans="1:3" ht="52.5" customHeight="1">
      <c r="A19" s="141"/>
      <c r="B19" s="142"/>
      <c r="C19" s="143"/>
    </row>
    <row r="20" spans="1:3" ht="15.95" customHeight="1">
      <c r="A20" s="135" t="s">
        <v>31</v>
      </c>
      <c r="B20" s="136"/>
      <c r="C20" s="137"/>
    </row>
    <row r="21" spans="1:3" ht="52.5" customHeight="1">
      <c r="A21" s="141"/>
      <c r="B21" s="142"/>
      <c r="C21" s="143"/>
    </row>
    <row r="22" spans="1:3" ht="15.95" customHeight="1">
      <c r="A22" s="135" t="s">
        <v>30</v>
      </c>
      <c r="B22" s="136"/>
      <c r="C22" s="137"/>
    </row>
    <row r="23" spans="1:3" ht="52.5" customHeight="1">
      <c r="A23" s="141"/>
      <c r="B23" s="142"/>
      <c r="C23" s="143"/>
    </row>
    <row r="24" spans="1:3" ht="15.95" customHeight="1">
      <c r="A24" s="132" t="s">
        <v>29</v>
      </c>
      <c r="B24" s="133"/>
      <c r="C24" s="134"/>
    </row>
    <row r="25" spans="1:3" ht="58.5" customHeight="1">
      <c r="A25" s="141"/>
      <c r="B25" s="142"/>
      <c r="C25" s="143"/>
    </row>
    <row r="26" spans="1:3" ht="3.75" customHeight="1"/>
    <row r="27" spans="1:3" ht="15">
      <c r="C27" s="96" t="s">
        <v>34</v>
      </c>
    </row>
  </sheetData>
  <mergeCells count="21">
    <mergeCell ref="A25:C25"/>
    <mergeCell ref="A6:B6"/>
    <mergeCell ref="A4:C4"/>
    <mergeCell ref="B3:C3"/>
    <mergeCell ref="A17:C17"/>
    <mergeCell ref="A19:C19"/>
    <mergeCell ref="A21:C21"/>
    <mergeCell ref="A23:C23"/>
    <mergeCell ref="A15:C15"/>
    <mergeCell ref="A7:C7"/>
    <mergeCell ref="A9:C9"/>
    <mergeCell ref="A11:C11"/>
    <mergeCell ref="A13:C13"/>
    <mergeCell ref="A8:B8"/>
    <mergeCell ref="A12:C12"/>
    <mergeCell ref="A10:C10"/>
    <mergeCell ref="A24:C24"/>
    <mergeCell ref="A22:C22"/>
    <mergeCell ref="A20:C20"/>
    <mergeCell ref="A18:C18"/>
    <mergeCell ref="A14:C14"/>
  </mergeCells>
  <printOptions horizontalCentered="1"/>
  <pageMargins left="0.7" right="0.7" top="0.75" bottom="0.75" header="0.3" footer="0.3"/>
  <pageSetup scale="9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61"/>
  <sheetViews>
    <sheetView showGridLines="0" zoomScaleNormal="100" workbookViewId="0">
      <selection activeCell="B1" sqref="B1:N61"/>
    </sheetView>
  </sheetViews>
  <sheetFormatPr defaultRowHeight="12.75"/>
  <cols>
    <col min="1" max="1" width="1.42578125" style="8" customWidth="1"/>
    <col min="2" max="12" width="9.140625" style="8"/>
    <col min="13" max="13" width="9.140625" style="8" customWidth="1"/>
    <col min="14" max="14" width="0.140625" style="8" customWidth="1"/>
    <col min="15" max="16384" width="9.140625" style="8"/>
  </cols>
  <sheetData>
    <row r="1" spans="2:14" ht="9" customHeight="1"/>
    <row r="2" spans="2:14" ht="30" customHeight="1" thickBot="1">
      <c r="B2" s="21" t="s">
        <v>50</v>
      </c>
      <c r="C2" s="20"/>
      <c r="D2" s="19"/>
      <c r="M2" s="24" t="s">
        <v>47</v>
      </c>
    </row>
    <row r="3" spans="2:14" ht="18" customHeight="1">
      <c r="B3" s="169" t="s">
        <v>35</v>
      </c>
      <c r="C3" s="170"/>
      <c r="D3" s="171"/>
      <c r="E3" s="172"/>
      <c r="F3" s="172"/>
      <c r="G3" s="172"/>
      <c r="H3" s="172"/>
      <c r="I3" s="172"/>
      <c r="J3" s="172"/>
      <c r="K3" s="172"/>
      <c r="L3" s="172"/>
      <c r="M3" s="173"/>
      <c r="N3" s="81"/>
    </row>
    <row r="4" spans="2:14">
      <c r="B4" s="8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83"/>
    </row>
    <row r="5" spans="2:14" ht="17.25" customHeight="1">
      <c r="B5" s="174" t="s">
        <v>48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  <c r="N5" s="84"/>
    </row>
    <row r="6" spans="2:14" ht="12.75" customHeight="1">
      <c r="B6" s="163" t="s">
        <v>54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2:14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2:14">
      <c r="B8" s="85" t="s">
        <v>49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86"/>
    </row>
    <row r="9" spans="2:14">
      <c r="B9" s="8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88"/>
    </row>
    <row r="10" spans="2:14">
      <c r="B10" s="8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8"/>
    </row>
    <row r="11" spans="2:14">
      <c r="B11" s="8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88"/>
    </row>
    <row r="12" spans="2:14">
      <c r="B12" s="8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8"/>
    </row>
    <row r="13" spans="2:14">
      <c r="B13" s="8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8"/>
    </row>
    <row r="14" spans="2:14">
      <c r="B14" s="8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8"/>
    </row>
    <row r="15" spans="2:14">
      <c r="B15" s="8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8"/>
    </row>
    <row r="16" spans="2:14">
      <c r="B16" s="8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88"/>
    </row>
    <row r="17" spans="2:14">
      <c r="B17" s="8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8"/>
    </row>
    <row r="18" spans="2:14">
      <c r="B18" s="8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8"/>
    </row>
    <row r="19" spans="2:14">
      <c r="B19" s="8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88"/>
    </row>
    <row r="20" spans="2:14">
      <c r="B20" s="8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8"/>
    </row>
    <row r="21" spans="2:14">
      <c r="B21" s="8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8"/>
    </row>
    <row r="22" spans="2:14">
      <c r="B22" s="8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8"/>
    </row>
    <row r="23" spans="2:14">
      <c r="B23" s="8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8"/>
    </row>
    <row r="24" spans="2:14">
      <c r="B24" s="8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8"/>
    </row>
    <row r="25" spans="2:14">
      <c r="B25" s="8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8"/>
    </row>
    <row r="26" spans="2:14">
      <c r="B26" s="8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8"/>
    </row>
    <row r="27" spans="2:14">
      <c r="B27" s="8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8"/>
    </row>
    <row r="28" spans="2:14">
      <c r="B28" s="8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8"/>
    </row>
    <row r="29" spans="2:14">
      <c r="B29" s="8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8"/>
    </row>
    <row r="30" spans="2:14">
      <c r="B30" s="8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8"/>
    </row>
    <row r="31" spans="2:14">
      <c r="B31" s="8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8"/>
    </row>
    <row r="32" spans="2:14">
      <c r="B32" s="8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8"/>
    </row>
    <row r="33" spans="2:14">
      <c r="B33" s="8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90"/>
    </row>
    <row r="34" spans="2:14" ht="17.25" customHeight="1">
      <c r="B34" s="174" t="s">
        <v>38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83"/>
    </row>
    <row r="35" spans="2:14" ht="26.25" customHeight="1">
      <c r="B35" s="160" t="s">
        <v>53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91"/>
    </row>
    <row r="36" spans="2:14">
      <c r="B36" s="87" t="s">
        <v>51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88"/>
    </row>
    <row r="37" spans="2:14">
      <c r="B37" s="8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88"/>
    </row>
    <row r="38" spans="2:14">
      <c r="B38" s="8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88"/>
    </row>
    <row r="39" spans="2:14">
      <c r="B39" s="8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88"/>
    </row>
    <row r="40" spans="2:14">
      <c r="B40" s="8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88"/>
    </row>
    <row r="41" spans="2:14">
      <c r="B41" s="8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88"/>
    </row>
    <row r="42" spans="2:14">
      <c r="B42" s="8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88"/>
    </row>
    <row r="43" spans="2:14">
      <c r="B43" s="8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8"/>
    </row>
    <row r="44" spans="2:14">
      <c r="B44" s="8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8"/>
    </row>
    <row r="45" spans="2:14">
      <c r="B45" s="8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8"/>
    </row>
    <row r="46" spans="2:14">
      <c r="B46" s="8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88"/>
    </row>
    <row r="47" spans="2:14">
      <c r="B47" s="8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88"/>
    </row>
    <row r="48" spans="2:14">
      <c r="B48" s="8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88"/>
    </row>
    <row r="49" spans="2:14">
      <c r="B49" s="8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8"/>
    </row>
    <row r="50" spans="2:14">
      <c r="B50" s="8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8"/>
    </row>
    <row r="51" spans="2:14">
      <c r="B51" s="8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8"/>
    </row>
    <row r="52" spans="2:14">
      <c r="B52" s="8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88"/>
    </row>
    <row r="53" spans="2:14">
      <c r="B53" s="8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88"/>
    </row>
    <row r="54" spans="2:14">
      <c r="B54" s="8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88"/>
    </row>
    <row r="55" spans="2:14">
      <c r="B55" s="8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88"/>
    </row>
    <row r="56" spans="2:14">
      <c r="B56" s="8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88"/>
    </row>
    <row r="57" spans="2:14">
      <c r="B57" s="8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8"/>
    </row>
    <row r="58" spans="2:14">
      <c r="B58" s="8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8"/>
    </row>
    <row r="59" spans="2:14" ht="13.5" thickBot="1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5"/>
    </row>
    <row r="60" spans="2:14" ht="3" customHeight="1"/>
    <row r="61" spans="2:14" ht="15">
      <c r="J61" s="159" t="s">
        <v>34</v>
      </c>
      <c r="K61" s="159"/>
      <c r="L61" s="159"/>
      <c r="M61" s="159"/>
    </row>
  </sheetData>
  <mergeCells count="7">
    <mergeCell ref="J61:M61"/>
    <mergeCell ref="B35:M35"/>
    <mergeCell ref="B6:N7"/>
    <mergeCell ref="B3:C3"/>
    <mergeCell ref="D3:M3"/>
    <mergeCell ref="B5:M5"/>
    <mergeCell ref="B34:M34"/>
  </mergeCells>
  <printOptions horizontalCentered="1"/>
  <pageMargins left="0.7" right="0.7" top="0.75" bottom="0.75" header="0.3" footer="0.3"/>
  <pageSetup scale="83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Exhibit B-1</vt:lpstr>
      <vt:lpstr>In-Kind Explanation B-2</vt:lpstr>
      <vt:lpstr>Shortfall-Surplus Expl B-3</vt:lpstr>
      <vt:lpstr>'Exhibit B-1'!Print_Area</vt:lpstr>
      <vt:lpstr>'Shortfall-Surplus Expl B-3'!Print_Area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Vicky Jackson</cp:lastModifiedBy>
  <cp:lastPrinted>2018-05-03T15:45:59Z</cp:lastPrinted>
  <dcterms:created xsi:type="dcterms:W3CDTF">2003-11-09T12:00:34Z</dcterms:created>
  <dcterms:modified xsi:type="dcterms:W3CDTF">2022-05-10T16:27:16Z</dcterms:modified>
</cp:coreProperties>
</file>